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openminds0.sharepoint.com/sites/OMsharepoint/Shared Documents/Consulting/Trillium Health Resources/5710-8D-B Subcode Learning Track #4- Data Architecture &amp; Performance Management/Documents/Topic 5/Downloadable Assets/"/>
    </mc:Choice>
  </mc:AlternateContent>
  <xr:revisionPtr revIDLastSave="11" documentId="13_ncr:1_{D63F6485-B5DA-4F93-9BF6-570E263A73E1}" xr6:coauthVersionLast="47" xr6:coauthVersionMax="47" xr10:uidLastSave="{AA335266-3751-4760-B447-DED51760853E}"/>
  <bookViews>
    <workbookView xWindow="-98" yWindow="-98" windowWidth="28996" windowHeight="15675" activeTab="1" xr2:uid="{CA3F86C6-193C-40CF-86BD-BB568BB85C0B}"/>
  </bookViews>
  <sheets>
    <sheet name="Summary" sheetId="15" r:id="rId1"/>
    <sheet name="KPIs Tool" sheetId="14" r:id="rId2"/>
  </sheets>
  <definedNames>
    <definedName name="_xlnm._FilterDatabase" localSheetId="1" hidden="1">'KPIs Tool'!$B$1:$E$2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4" l="1"/>
  <c r="C25" i="14"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<sst xmlns="http://schemas.openxmlformats.org/spreadsheetml/2006/main" count="52" uniqueCount="47">
  <si>
    <t>Board Report</t>
  </si>
  <si>
    <t>Executive Board Reporting Framework</t>
  </si>
  <si>
    <t>Initial Statement – It is important that the company understand the legal and regulatory importance and work of the organization. After the heading and indication of the months discussed, the following statement should appear. This statement then will provide the legal basis and understanding for the discussion. While language may change, this is a general example of the introductory statement.</t>
  </si>
  <si>
    <t>“The following information represents our best estimates of actual performance after the monthly close of (example: October) 2026. It represents all material adjustments and accruals normally done in that process. We believe it complies with all applicable accounting principles, and it does not include forecast estimates of any quality bonus incentive which cannot be earned until year end numbers are known.” There are present estimates of these amounts which, if all factors remain the same, might total ($XX, XXX). Factors in these areas can change rapidly so none of this value is included in actual or budget estimates or in cash flows.</t>
  </si>
  <si>
    <t>Current Financial Statements</t>
  </si>
  <si>
    <t>Key Performance Indicators (KPIs)</t>
  </si>
  <si>
    <t>The presentation should include numeric and graphic data in this area. Metrics will depend on specific organizational needs but might include:</t>
  </si>
  <si>
    <t>1. Executive Board Reporting Framework</t>
  </si>
  <si>
    <t>Days Cash on Hand and Current Ratio</t>
  </si>
  <si>
    <t>Please note that these are unrelated to quality metrics. They are items selected in budgeting as key indicators of operational health. The CFO should be responsible for reporting these to the board as part of the financial report.</t>
  </si>
  <si>
    <t>Quality Metrics Performance Status</t>
  </si>
  <si>
    <t>Finance Notes</t>
  </si>
  <si>
    <t>Discussion of key variances in the budget vs actual areas of the report.</t>
  </si>
  <si>
    <t>Strategic Issues</t>
  </si>
  <si>
    <t>Cost allocation updates (especially if shifting shared services or indirect cost rates)</t>
  </si>
  <si>
    <t>Restricted vs. unrestricted funding trends</t>
  </si>
  <si>
    <t>2. Executive Board Reporting Framework</t>
  </si>
  <si>
    <t>Capital needs (facilities, tech upgrades, reserves)</t>
  </si>
  <si>
    <t>Merger or partnership implications (if relevant)</t>
  </si>
  <si>
    <t>APPENDIX A -Forecasts &amp; Scenario Modeling</t>
  </si>
  <si>
    <t>Forward-looking insights to guide strategic decisions:</t>
  </si>
  <si>
    <t>Initiation and Engagement of Alcohol and Other Drug Dependence Treatment (IET-AD)</t>
  </si>
  <si>
    <t>Follow-Up After Hospitalization for Mental Illness (FUH-CH and FUH-AD)</t>
  </si>
  <si>
    <t>Follow-Up After Emergency Department Visit for Mental Illness (FUH-AD and FUM-CM)</t>
  </si>
  <si>
    <t>Payment Method</t>
  </si>
  <si>
    <t>Benchmark</t>
  </si>
  <si>
    <t>Our Historical Average</t>
  </si>
  <si>
    <t>FY 2026 Actual To Date</t>
  </si>
  <si>
    <t>Estimated Year End</t>
  </si>
  <si>
    <t>Payment Based on Estimate</t>
  </si>
  <si>
    <t>Measure</t>
  </si>
  <si>
    <t>Percentage</t>
  </si>
  <si>
    <t>Tiered</t>
  </si>
  <si>
    <t>Flat Payment</t>
  </si>
  <si>
    <t>The following table provides an example of how quality metrics are presented. Edit and expand the table for your own use.</t>
  </si>
  <si>
    <t>Total Estimated</t>
  </si>
  <si>
    <t>By Month</t>
  </si>
  <si>
    <r>
      <rPr>
        <b/>
        <sz val="14"/>
        <color theme="1"/>
        <rFont val="Arial"/>
        <family val="2"/>
      </rPr>
      <t>Statement of Financial Position (Balance Sheet)</t>
    </r>
    <r>
      <rPr>
        <sz val="14"/>
        <color theme="1"/>
        <rFont val="Arial"/>
        <family val="2"/>
      </rPr>
      <t xml:space="preserve">
Assets, liabilities, and net assets (unrestricted, temporarily restricted, permanently restricted).</t>
    </r>
  </si>
  <si>
    <r>
      <rPr>
        <b/>
        <sz val="14"/>
        <color theme="1"/>
        <rFont val="Arial"/>
        <family val="2"/>
      </rPr>
      <t>Statement of Activities (Income Statement)</t>
    </r>
    <r>
      <rPr>
        <sz val="14"/>
        <color theme="1"/>
        <rFont val="Arial"/>
        <family val="2"/>
      </rPr>
      <t xml:space="preserve">
The report should show monthly actual, budget and variance and YTD actual budget and variance.</t>
    </r>
  </si>
  <si>
    <r>
      <rPr>
        <b/>
        <sz val="14"/>
        <color theme="1"/>
        <rFont val="Arial"/>
        <family val="2"/>
      </rPr>
      <t>Statement of Cash Flows</t>
    </r>
    <r>
      <rPr>
        <sz val="14"/>
        <color theme="1"/>
        <rFont val="Arial"/>
        <family val="2"/>
      </rPr>
      <t xml:space="preserve">
Including distinctions between operating expense and capital expenditure. Many reports do not presently include cash flow estimates, but as margins shrink, the need to monitor cash grows. Incentive payments are often calculated at year end and may not be made until 15 or 18 months after the performance that earned them. This statement can advise the board of the growing differentiation between cash and profit.</t>
    </r>
  </si>
  <si>
    <r>
      <rPr>
        <b/>
        <sz val="14"/>
        <color theme="1"/>
        <rFont val="Arial"/>
        <family val="2"/>
      </rPr>
      <t>Cash flow projections</t>
    </r>
    <r>
      <rPr>
        <sz val="14"/>
        <color theme="1"/>
        <rFont val="Arial"/>
        <family val="2"/>
      </rPr>
      <t xml:space="preserve"> (3–6 months)</t>
    </r>
  </si>
  <si>
    <r>
      <rPr>
        <b/>
        <sz val="14"/>
        <color theme="1"/>
        <rFont val="Arial"/>
        <family val="2"/>
      </rPr>
      <t>Scenario planning</t>
    </r>
    <r>
      <rPr>
        <sz val="14"/>
        <color theme="1"/>
        <rFont val="Arial"/>
        <family val="2"/>
      </rPr>
      <t xml:space="preserve"> for revenue shortfalls or program expansions</t>
    </r>
  </si>
  <si>
    <r>
      <rPr>
        <b/>
        <sz val="14"/>
        <color theme="1"/>
        <rFont val="Arial"/>
        <family val="2"/>
      </rPr>
      <t>Break-even analysis</t>
    </r>
    <r>
      <rPr>
        <sz val="14"/>
        <color theme="1"/>
        <rFont val="Arial"/>
        <family val="2"/>
      </rPr>
      <t xml:space="preserve"> for new initiatives</t>
    </r>
  </si>
  <si>
    <r>
      <rPr>
        <b/>
        <sz val="14"/>
        <color theme="1"/>
        <rFont val="Arial"/>
        <family val="2"/>
      </rPr>
      <t>Operating Reserve Ratio</t>
    </r>
    <r>
      <rPr>
        <sz val="14"/>
        <color theme="1"/>
        <rFont val="Arial"/>
        <family val="2"/>
      </rPr>
      <t xml:space="preserve"> (months of expenses covered)</t>
    </r>
  </si>
  <si>
    <r>
      <rPr>
        <b/>
        <sz val="14"/>
        <color theme="1"/>
        <rFont val="Arial"/>
        <family val="2"/>
      </rPr>
      <t>Program Efficiency Ratio</t>
    </r>
    <r>
      <rPr>
        <sz val="14"/>
        <color theme="1"/>
        <rFont val="Arial"/>
        <family val="2"/>
      </rPr>
      <t xml:space="preserve"> (program expenses ÷ total expenses)</t>
    </r>
  </si>
  <si>
    <r>
      <rPr>
        <b/>
        <sz val="14"/>
        <color theme="1"/>
        <rFont val="Arial"/>
        <family val="2"/>
      </rPr>
      <t>Revenue Diversity Index</t>
    </r>
    <r>
      <rPr>
        <sz val="14"/>
        <color theme="1"/>
        <rFont val="Arial"/>
        <family val="2"/>
      </rPr>
      <t xml:space="preserve"> (dependency on single sources)</t>
    </r>
  </si>
  <si>
    <r>
      <rPr>
        <b/>
        <sz val="14"/>
        <color theme="1"/>
        <rFont val="Arial"/>
        <family val="2"/>
      </rPr>
      <t>Grant Pipeline Status</t>
    </r>
    <r>
      <rPr>
        <sz val="14"/>
        <color theme="1"/>
        <rFont val="Arial"/>
        <family val="2"/>
      </rPr>
      <t xml:space="preserve"> (secured vs. pending)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</si>
</sst>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quot;$&quot;* #,##0_);_(&quot;$&quot;* \(#,##0\);_(&quot;$&quot;* &quot;-&quot;??_);_(@_)"/>
  </numFmts>
  <fonts count="11" x14ac:knownFonts="1">
    <font>
      <sz val="11"/>
      <color theme="1"/>
      <name val="Aptos Narrow"/>
      <family val="2"/>
      <scheme val="minor"/>
    </font>
    <font>
      <sz val="12"/>
      <color theme="1"/>
      <name val="Aptos Narrow"/>
      <family val="2"/>
      <scheme val="minor"/>
    </font>
    <font>
      <sz val="18"/>
      <color theme="1"/>
      <name val="Aptos Narrow"/>
      <family val="2"/>
      <scheme val="minor"/>
    </font>
    <font>
      <sz val="11"/>
      <color theme="1"/>
      <name val="Aptos Narrow"/>
      <family val="2"/>
      <scheme val="minor"/>
    </font>
    <font>
      <u/>
      <sz val="11"/>
      <color theme="10"/>
      <name val="Aptos Narrow"/>
      <family val="2"/>
      <scheme val="minor"/>
    </font>
    <font>
      <b/>
      <sz val="16"/>
      <color theme="1"/>
      <name val="Arial"/>
      <family val="2"/>
    </font>
    <font>
      <sz val="14"/>
      <color theme="1"/>
      <name val="Arial"/>
      <family val="2"/>
    </font>
    <font>
      <u/>
      <sz val="14"/>
      <color theme="10"/>
      <name val="Arial"/>
      <family val="2"/>
    </font>
    <font>
      <b/>
      <sz val="14"/>
      <color theme="1"/>
      <name val="Arial"/>
      <family val="2"/>
    </font>
    <font>
      <sz val="12"/>
      <color theme="1"/>
      <name val="Arial"/>
      <family val="2"/>
    </font>
    <font>
      <b/>
      <sz val="18"/>
      <color theme="1"/>
      <name val="Arial"/>
      <family val="2"/>
    </font>
  </fonts>
  <fills count="6">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9AC7F4"/>
        <bgColor indexed="64"/>
      </patternFill>
    </fill>
    <fill>
      <patternFill patternType="solid">
        <fgColor rgb="FFE4F0FC"/>
        <bgColor indexed="64"/>
      </patternFill>
    </fill>
  </fills>
  <borders count="12">
    <border>
      <left/>
      <right/>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3743705557422"/>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s>
  <cellStyleXfs count="3">
    <xf numFmtId="0" fontId="0" fillId="0" borderId="0"/>
    <xf numFmtId="164" fontId="3" fillId="0" borderId="0" applyFont="0" applyFill="0" applyBorder="0" applyAlignment="0" applyProtection="0"/>
    <xf numFmtId="0" fontId="4" fillId="0" borderId="0" applyNumberFormat="0" applyFill="0" applyBorder="0" applyAlignment="0" applyProtection="0"/>
  </cellStyleXfs>
  <cellXfs count="45">
    <xf numFmtId="0" fontId="0" fillId="0" borderId="0" xfId="0"/>
    <xf numFmtId="0" fontId="1" fillId="0" borderId="0" xfId="0" applyFont="1"/>
    <xf numFmtId="0" fontId="2" fillId="0" borderId="0" xfId="0" applyFont="1" applyAlignment="1">
      <alignment vertical="center" wrapText="1"/>
    </xf>
    <xf numFmtId="9" fontId="1" fillId="0" borderId="0" xfId="0" applyNumberFormat="1" applyFont="1"/>
    <xf numFmtId="164" fontId="1" fillId="0" borderId="0" xfId="0" applyNumberFormat="1" applyFont="1"/>
    <xf numFmtId="0" fontId="0" fillId="2" borderId="0" xfId="0" applyFill="1"/>
    <xf numFmtId="0" fontId="0" fillId="0" borderId="1" xfId="0" applyBorder="1"/>
    <xf numFmtId="0" fontId="5" fillId="0" borderId="1" xfId="0" applyFont="1" applyBorder="1"/>
    <xf numFmtId="0" fontId="5" fillId="0" borderId="1" xfId="0" applyFont="1" applyBorder="1" applyAlignment="1">
      <alignment vertical="center" wrapText="1"/>
    </xf>
    <xf numFmtId="0" fontId="6" fillId="0" borderId="1" xfId="0" applyFont="1" applyBorder="1" applyAlignment="1">
      <alignment wrapText="1"/>
    </xf>
    <xf numFmtId="0" fontId="7" fillId="0" borderId="2" xfId="2" applyFont="1" applyBorder="1"/>
    <xf numFmtId="0" fontId="8" fillId="2" borderId="0" xfId="0" applyFont="1" applyFill="1" applyAlignment="1">
      <alignment vertical="center" wrapText="1"/>
    </xf>
    <xf numFmtId="0" fontId="9" fillId="2" borderId="0" xfId="0" applyFont="1" applyFill="1" applyAlignment="1">
      <alignment wrapText="1"/>
    </xf>
    <xf numFmtId="0" fontId="9" fillId="2" borderId="0" xfId="0" applyFont="1" applyFill="1"/>
    <xf numFmtId="0" fontId="6" fillId="0" borderId="2" xfId="0" applyFont="1" applyBorder="1" applyAlignment="1">
      <alignment wrapText="1"/>
    </xf>
    <xf numFmtId="0" fontId="10" fillId="0" borderId="0" xfId="0" applyFont="1" applyAlignment="1">
      <alignment vertical="center" wrapText="1"/>
    </xf>
    <xf numFmtId="0" fontId="6" fillId="0" borderId="0" xfId="0" applyFont="1" applyAlignment="1">
      <alignment vertical="center"/>
    </xf>
    <xf numFmtId="0" fontId="6" fillId="0" borderId="0" xfId="0" applyFont="1"/>
    <xf numFmtId="0" fontId="9" fillId="0" borderId="0" xfId="0" applyFont="1"/>
    <xf numFmtId="0" fontId="6" fillId="0" borderId="0" xfId="0" applyFont="1" applyAlignment="1">
      <alignment wrapText="1"/>
    </xf>
    <xf numFmtId="0" fontId="8" fillId="0" borderId="0" xfId="0" applyFont="1"/>
    <xf numFmtId="0" fontId="1" fillId="0" borderId="0" xfId="0" applyFont="1" applyAlignment="1">
      <alignment vertical="center"/>
    </xf>
    <xf numFmtId="0" fontId="9" fillId="3" borderId="4" xfId="0" applyFont="1" applyFill="1" applyBorder="1" applyAlignment="1">
      <alignment vertical="center"/>
    </xf>
    <xf numFmtId="0" fontId="1" fillId="3" borderId="5" xfId="0" applyFont="1" applyFill="1" applyBorder="1" applyAlignment="1">
      <alignment vertical="center"/>
    </xf>
    <xf numFmtId="0" fontId="1" fillId="3" borderId="6" xfId="0" applyFont="1" applyFill="1" applyBorder="1" applyAlignment="1">
      <alignment vertical="center"/>
    </xf>
    <xf numFmtId="0" fontId="9" fillId="4" borderId="7" xfId="0" applyFont="1" applyFill="1" applyBorder="1" applyAlignment="1">
      <alignment vertical="center"/>
    </xf>
    <xf numFmtId="0" fontId="1" fillId="4" borderId="3" xfId="0" applyFont="1" applyFill="1" applyBorder="1" applyAlignment="1">
      <alignment vertical="center"/>
    </xf>
    <xf numFmtId="9" fontId="1" fillId="4" borderId="3" xfId="0" applyNumberFormat="1" applyFont="1" applyFill="1" applyBorder="1" applyAlignment="1">
      <alignment horizontal="left" vertical="center"/>
    </xf>
    <xf numFmtId="165" fontId="1" fillId="4" borderId="8" xfId="1" applyNumberFormat="1" applyFont="1" applyFill="1" applyBorder="1" applyAlignment="1">
      <alignment vertical="center"/>
    </xf>
    <xf numFmtId="0" fontId="9" fillId="5" borderId="7" xfId="0" applyFont="1" applyFill="1" applyBorder="1" applyAlignment="1">
      <alignment vertical="center"/>
    </xf>
    <xf numFmtId="0" fontId="1" fillId="5" borderId="3" xfId="0" applyFont="1" applyFill="1" applyBorder="1" applyAlignment="1">
      <alignment vertical="center"/>
    </xf>
    <xf numFmtId="9" fontId="1" fillId="5" borderId="3" xfId="0" applyNumberFormat="1" applyFont="1" applyFill="1" applyBorder="1" applyAlignment="1">
      <alignment horizontal="left" vertical="center"/>
    </xf>
    <xf numFmtId="165" fontId="1" fillId="5" borderId="8" xfId="1" applyNumberFormat="1" applyFont="1" applyFill="1" applyBorder="1" applyAlignment="1">
      <alignment vertical="center"/>
    </xf>
    <xf numFmtId="0" fontId="1" fillId="4" borderId="8" xfId="0" applyFont="1" applyFill="1" applyBorder="1" applyAlignment="1">
      <alignment vertical="center"/>
    </xf>
    <xf numFmtId="0" fontId="1" fillId="5" borderId="8" xfId="0" applyFont="1" applyFill="1" applyBorder="1" applyAlignment="1">
      <alignment vertical="center"/>
    </xf>
    <xf numFmtId="0" fontId="9" fillId="4" borderId="9" xfId="0" applyFont="1" applyFill="1" applyBorder="1" applyAlignment="1">
      <alignment vertical="center"/>
    </xf>
    <xf numFmtId="0" fontId="1" fillId="4" borderId="10" xfId="0" applyFont="1" applyFill="1" applyBorder="1" applyAlignment="1">
      <alignment vertical="center"/>
    </xf>
    <xf numFmtId="9" fontId="1" fillId="4" borderId="10" xfId="0" applyNumberFormat="1" applyFont="1" applyFill="1" applyBorder="1" applyAlignment="1">
      <alignment horizontal="left" vertical="center"/>
    </xf>
    <xf numFmtId="0" fontId="1" fillId="4" borderId="11" xfId="0" applyFont="1" applyFill="1" applyBorder="1" applyAlignment="1">
      <alignment vertical="center"/>
    </xf>
    <xf numFmtId="0" fontId="9" fillId="4" borderId="4" xfId="0" applyFont="1" applyFill="1" applyBorder="1" applyAlignment="1">
      <alignment vertical="center"/>
    </xf>
    <xf numFmtId="165" fontId="1" fillId="4" borderId="6" xfId="0" applyNumberFormat="1" applyFont="1" applyFill="1" applyBorder="1" applyAlignment="1">
      <alignment vertical="center"/>
    </xf>
    <xf numFmtId="0" fontId="9" fillId="5" borderId="9" xfId="0" applyFont="1" applyFill="1" applyBorder="1" applyAlignment="1">
      <alignment vertical="center"/>
    </xf>
    <xf numFmtId="164" fontId="1" fillId="5" borderId="11" xfId="0" applyNumberFormat="1" applyFont="1" applyFill="1" applyBorder="1" applyAlignment="1">
      <alignment vertical="center"/>
    </xf>
    <xf numFmtId="0" fontId="0" fillId="0" borderId="1" xfId="0" applyBorder="1"/>
    <xf numFmtId="0" fontId="10" fillId="0" borderId="0" xfId="0" applyFont="1" applyAlignment="1">
      <alignment vertical="center"/>
    </xf>
  </cellXfs>
  <cellStyles count="3">
    <cellStyle name="Currency" xfId="1" builtinId="4"/>
    <cellStyle name="Hyperlink" xfId="2" builtinId="8"/>
    <cellStyle name="Normal" xfId="0" builtinId="0"/>
  </cellStyles>
  <dxfs count="21">
    <dxf>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theme="1"/>
        <name val="Aptos Narrow"/>
        <family val="2"/>
        <scheme val="minor"/>
      </font>
      <numFmt numFmtId="165" formatCode="_(&quot;$&quot;* #,##0_);_(&quot;$&quot;* \(#,##0\);_(&quot;$&quot;* &quot;-&quot;??_);_(@_)"/>
      <border diagonalUp="0" diagonalDown="0" outline="0">
        <left style="thin">
          <color indexed="64"/>
        </left>
        <right/>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12"/>
        <color theme="1"/>
        <name val="Aptos Narrow"/>
        <family val="2"/>
        <scheme val="minor"/>
      </font>
      <border diagonalUp="0" diagonalDown="0" outline="0">
        <left/>
        <right style="thin">
          <color indexed="64"/>
        </right>
        <top/>
        <bottom style="thin">
          <color indexed="64"/>
        </bottom>
      </border>
    </dxf>
    <dxf>
      <border>
        <top style="thin">
          <color theme="0"/>
        </top>
      </border>
    </dxf>
    <dxf>
      <border diagonalUp="0" diagonalDown="0">
        <left style="thin">
          <color theme="0"/>
        </left>
        <right style="thin">
          <color theme="0"/>
        </right>
        <top style="thin">
          <color theme="0"/>
        </top>
        <bottom style="thin">
          <color theme="0"/>
        </bottom>
      </border>
    </dxf>
    <dxf>
      <alignment horizontal="general" vertical="center" textRotation="0" wrapText="0" indent="0" justifyLastLine="0" shrinkToFit="0" readingOrder="0"/>
    </dxf>
    <dxf>
      <border outline="0">
        <bottom style="thin">
          <color indexed="64"/>
        </bottom>
      </border>
    </dxf>
    <dxf>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theme="1"/>
        <name val="Aptos Narrow"/>
        <family val="2"/>
        <scheme val="minor"/>
      </font>
      <alignment horizontal="general" vertical="center" textRotation="0" wrapText="0"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2"/>
        <color theme="1"/>
        <name val="Aptos Narrow"/>
        <family val="2"/>
        <scheme val="minor"/>
      </font>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2"/>
        <color theme="1"/>
        <name val="Aptos Narrow"/>
        <family val="2"/>
        <scheme val="minor"/>
      </font>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2"/>
        <color theme="1"/>
        <name val="Aptos Narrow"/>
        <family val="2"/>
        <scheme val="minor"/>
      </font>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2"/>
        <color theme="1"/>
        <name val="Aptos Narrow"/>
        <family val="2"/>
        <scheme val="minor"/>
      </font>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2"/>
        <color theme="1"/>
        <name val="Aptos Narrow"/>
        <family val="2"/>
        <scheme val="minor"/>
      </font>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2"/>
        <color theme="1"/>
        <name val="Arial"/>
        <family val="2"/>
        <scheme val="none"/>
      </font>
      <alignment horizontal="general" vertical="center" textRotation="0" wrapText="0"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dxf>
    <dxf>
      <border>
        <top style="thin">
          <color theme="0"/>
        </top>
      </border>
    </dxf>
    <dxf>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ptos Narrow"/>
        <family val="2"/>
        <scheme val="minor"/>
      </font>
      <alignment horizontal="general" vertical="center" textRotation="0" wrapText="0" indent="0" justifyLastLine="0" shrinkToFit="0" readingOrder="0"/>
    </dxf>
    <dxf>
      <border>
        <bottom style="thin">
          <color theme="0"/>
        </bottom>
      </border>
    </dxf>
    <dxf>
      <font>
        <b val="0"/>
        <i val="0"/>
        <strike val="0"/>
        <condense val="0"/>
        <extend val="0"/>
        <outline val="0"/>
        <shadow val="0"/>
        <u val="none"/>
        <vertAlign val="baseline"/>
        <sz val="12"/>
        <color theme="1"/>
        <name val="Aptos Narrow"/>
        <family val="2"/>
        <scheme val="minor"/>
      </font>
      <fill>
        <patternFill patternType="solid">
          <fgColor indexed="64"/>
          <bgColor rgb="FF0070C0"/>
        </patternFill>
      </fill>
      <alignment horizontal="general" vertical="center" textRotation="0" wrapText="0" indent="0" justifyLastLine="0" shrinkToFit="0" readingOrder="0"/>
      <border diagonalUp="0" diagonalDown="0">
        <left style="thin">
          <color theme="0"/>
        </left>
        <right style="thin">
          <color theme="0"/>
        </right>
        <top/>
        <bottom/>
        <vertical style="thin">
          <color theme="0"/>
        </vertical>
        <horizontal style="thin">
          <color theme="0"/>
        </horizontal>
      </border>
    </dxf>
  </dxfs>
  <tableStyles count="0" defaultTableStyle="TableStyleMedium2" defaultPivotStyle="PivotStyleLight16"/>
  <colors>
    <mruColors>
      <color rgb="FFE4F0FC"/>
      <color rgb="FF9AC7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A05161-B86D-445F-8B01-2AA02BB67D4D}" name="Table1" displayName="Table1" ref="B17:H22" totalsRowShown="0" headerRowDxfId="20" dataDxfId="18" headerRowBorderDxfId="19" tableBorderDxfId="17" totalsRowBorderDxfId="16">
  <autoFilter ref="B17:H22" xr:uid="{B5A05161-B86D-445F-8B01-2AA02BB67D4D}"/>
  <tableColumns count="7">
    <tableColumn id="1" xr3:uid="{FB1EB3A4-2736-47FB-A307-1510C5546D2C}" name="Measure" dataDxfId="15"/>
    <tableColumn id="2" xr3:uid="{4F552E99-BDFC-4BA3-A59F-F9A04178D354}" name="Payment Method" dataDxfId="14"/>
    <tableColumn id="3" xr3:uid="{A8C4C8EF-01EB-498C-846E-174BE33A6751}" name="Benchmark" dataDxfId="13"/>
    <tableColumn id="4" xr3:uid="{2FBBACAC-1CB9-4CF5-9D2F-980435F5A760}" name="Our Historical Average" dataDxfId="12"/>
    <tableColumn id="5" xr3:uid="{29064AC1-1384-4286-8A28-BFFC19B684D7}" name="FY 2026 Actual To Date" dataDxfId="11"/>
    <tableColumn id="6" xr3:uid="{90D39064-C304-4B8F-82E2-7D1A1BF0F721}" name="Estimated Year End" dataDxfId="10"/>
    <tableColumn id="7" xr3:uid="{59B16F65-5198-410F-B10D-1D64C794C731}" name="Payment Based on Estimate" dataDxfId="9"/>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50669C5-4D75-49B6-91C7-22C0C55EA608}" name="Table2" displayName="Table2" ref="B24:C25" headerRowCount="0" totalsRowShown="0" headerRowDxfId="8" dataDxfId="6" headerRowBorderDxfId="7" tableBorderDxfId="5" totalsRowBorderDxfId="4">
  <tableColumns count="2">
    <tableColumn id="1" xr3:uid="{806E5E40-DC85-4D62-812F-A81E516C1DAC}" name="Column1" headerRowDxfId="3" dataDxfId="2"/>
    <tableColumn id="2" xr3:uid="{689BED1C-4DF3-4C03-9E29-5B04D42299A1}" name="Column2" headerRowDxfId="1" dataDxfId="0">
      <calculatedColumnFormula>C24/12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AD256-5D07-45CB-A8BD-009C1E441C0D}">
  <dimension ref="A1:K83"/>
  <sheetViews>
    <sheetView topLeftCell="A7" workbookViewId="0">
      <selection activeCell="B18" sqref="B18"/>
    </sheetView>
  </sheetViews>
  <sheetFormatPr defaultRowHeight="14.25" x14ac:dyDescent="0.45"/>
  <cols>
    <col min="2" max="2" width="156.59765625" customWidth="1"/>
  </cols>
  <sheetData>
    <row r="1" spans="1:11" x14ac:dyDescent="0.45">
      <c r="A1" s="5"/>
      <c r="B1" s="43" t="e" vm="1">
        <v>#VALUE!</v>
      </c>
      <c r="C1" s="5"/>
      <c r="D1" s="5"/>
      <c r="E1" s="5"/>
      <c r="F1" s="5"/>
      <c r="G1" s="5"/>
      <c r="H1" s="5"/>
      <c r="I1" s="5"/>
      <c r="J1" s="5"/>
      <c r="K1" s="5"/>
    </row>
    <row r="2" spans="1:11" x14ac:dyDescent="0.45">
      <c r="A2" s="5"/>
      <c r="B2" s="43"/>
      <c r="C2" s="5"/>
      <c r="D2" s="5"/>
      <c r="E2" s="5"/>
      <c r="F2" s="5"/>
      <c r="G2" s="5"/>
      <c r="H2" s="5"/>
      <c r="I2" s="5"/>
      <c r="J2" s="5"/>
      <c r="K2" s="5"/>
    </row>
    <row r="3" spans="1:11" x14ac:dyDescent="0.45">
      <c r="A3" s="5"/>
      <c r="B3" s="43"/>
      <c r="C3" s="5"/>
      <c r="D3" s="5"/>
      <c r="E3" s="5"/>
      <c r="F3" s="5"/>
      <c r="G3" s="5"/>
      <c r="H3" s="5"/>
      <c r="I3" s="5"/>
      <c r="J3" s="5"/>
      <c r="K3" s="5"/>
    </row>
    <row r="4" spans="1:11" x14ac:dyDescent="0.45">
      <c r="A4" s="5"/>
      <c r="B4" s="43"/>
      <c r="C4" s="5"/>
      <c r="D4" s="5"/>
      <c r="E4" s="5"/>
      <c r="F4" s="5"/>
      <c r="G4" s="5"/>
      <c r="H4" s="5"/>
      <c r="I4" s="5"/>
      <c r="J4" s="5"/>
      <c r="K4" s="5"/>
    </row>
    <row r="5" spans="1:11" x14ac:dyDescent="0.45">
      <c r="A5" s="5"/>
      <c r="B5" s="43"/>
      <c r="C5" s="5"/>
      <c r="D5" s="5"/>
      <c r="E5" s="5"/>
      <c r="F5" s="5"/>
      <c r="G5" s="5"/>
      <c r="H5" s="5"/>
      <c r="I5" s="5"/>
      <c r="J5" s="5"/>
      <c r="K5" s="5"/>
    </row>
    <row r="6" spans="1:11" x14ac:dyDescent="0.45">
      <c r="A6" s="5"/>
      <c r="B6" s="6"/>
      <c r="C6" s="5"/>
      <c r="D6" s="5"/>
      <c r="E6" s="5"/>
      <c r="F6" s="5"/>
      <c r="G6" s="5"/>
      <c r="H6" s="5"/>
      <c r="I6" s="5"/>
      <c r="J6" s="5"/>
      <c r="K6" s="5"/>
    </row>
    <row r="7" spans="1:11" ht="20.65" x14ac:dyDescent="0.6">
      <c r="A7" s="5"/>
      <c r="B7" s="7" t="s">
        <v>1</v>
      </c>
      <c r="C7" s="5"/>
      <c r="D7" s="5"/>
      <c r="E7" s="5"/>
      <c r="F7" s="5"/>
      <c r="G7" s="5"/>
      <c r="H7" s="5"/>
      <c r="I7" s="5"/>
      <c r="J7" s="5"/>
      <c r="K7" s="5"/>
    </row>
    <row r="8" spans="1:11" ht="20.65" x14ac:dyDescent="0.6">
      <c r="A8" s="5"/>
      <c r="B8" s="7"/>
      <c r="C8" s="5"/>
      <c r="D8" s="5"/>
      <c r="E8" s="5"/>
      <c r="F8" s="5"/>
      <c r="G8" s="5"/>
      <c r="H8" s="5"/>
      <c r="I8" s="5"/>
      <c r="J8" s="5"/>
      <c r="K8" s="5"/>
    </row>
    <row r="9" spans="1:11" ht="20.65" x14ac:dyDescent="0.45">
      <c r="A9" s="5"/>
      <c r="B9" s="8" t="s">
        <v>0</v>
      </c>
      <c r="C9" s="5"/>
      <c r="D9" s="5"/>
      <c r="E9" s="5"/>
      <c r="F9" s="5"/>
      <c r="G9" s="5"/>
      <c r="H9" s="5"/>
      <c r="I9" s="5"/>
      <c r="J9" s="5"/>
      <c r="K9" s="5"/>
    </row>
    <row r="10" spans="1:11" ht="20.65" x14ac:dyDescent="0.45">
      <c r="A10" s="5"/>
      <c r="B10" s="8"/>
      <c r="C10" s="5"/>
      <c r="D10" s="5"/>
      <c r="E10" s="5"/>
      <c r="F10" s="5"/>
      <c r="G10" s="5"/>
      <c r="H10" s="5"/>
      <c r="I10" s="5"/>
      <c r="J10" s="5"/>
      <c r="K10" s="5"/>
    </row>
    <row r="11" spans="1:11" ht="51.75" x14ac:dyDescent="0.45">
      <c r="A11" s="5"/>
      <c r="B11" s="9" t="s">
        <v>2</v>
      </c>
      <c r="C11" s="5"/>
      <c r="D11" s="5"/>
      <c r="E11" s="5"/>
      <c r="F11" s="5"/>
      <c r="G11" s="5"/>
      <c r="H11" s="5"/>
      <c r="I11" s="5"/>
      <c r="J11" s="5"/>
      <c r="K11" s="5"/>
    </row>
    <row r="12" spans="1:11" ht="17.25" x14ac:dyDescent="0.45">
      <c r="A12" s="5"/>
      <c r="B12" s="9"/>
      <c r="C12" s="5"/>
      <c r="D12" s="5"/>
      <c r="E12" s="5"/>
      <c r="F12" s="5"/>
      <c r="G12" s="5"/>
      <c r="H12" s="5"/>
      <c r="I12" s="5"/>
      <c r="J12" s="5"/>
      <c r="K12" s="5"/>
    </row>
    <row r="13" spans="1:11" ht="86.25" x14ac:dyDescent="0.45">
      <c r="A13" s="5"/>
      <c r="B13" s="9" t="s">
        <v>3</v>
      </c>
      <c r="C13" s="5"/>
      <c r="D13" s="5"/>
      <c r="E13" s="5"/>
      <c r="F13" s="5"/>
      <c r="G13" s="5"/>
      <c r="H13" s="5"/>
      <c r="I13" s="5"/>
      <c r="J13" s="5"/>
      <c r="K13" s="5"/>
    </row>
    <row r="14" spans="1:11" ht="17.25" x14ac:dyDescent="0.45">
      <c r="A14" s="5"/>
      <c r="B14" s="10"/>
      <c r="C14" s="5"/>
      <c r="D14" s="5"/>
      <c r="E14" s="5"/>
      <c r="F14" s="5"/>
      <c r="G14" s="5"/>
      <c r="H14" s="5"/>
      <c r="I14" s="5"/>
      <c r="J14" s="5"/>
      <c r="K14" s="5"/>
    </row>
    <row r="15" spans="1:11" x14ac:dyDescent="0.45">
      <c r="A15" s="5"/>
      <c r="B15" s="6"/>
      <c r="C15" s="5"/>
      <c r="D15" s="5"/>
      <c r="E15" s="5"/>
      <c r="F15" s="5"/>
      <c r="G15" s="5"/>
      <c r="H15" s="5"/>
      <c r="I15" s="5"/>
      <c r="J15" s="5"/>
      <c r="K15" s="5"/>
    </row>
    <row r="16" spans="1:11" ht="20.65" x14ac:dyDescent="0.45">
      <c r="A16" s="5"/>
      <c r="B16" s="8" t="s">
        <v>4</v>
      </c>
      <c r="C16" s="5"/>
      <c r="D16" s="5"/>
      <c r="E16" s="5"/>
      <c r="F16" s="5"/>
      <c r="G16" s="5"/>
      <c r="H16" s="5"/>
      <c r="I16" s="5"/>
      <c r="J16" s="5"/>
      <c r="K16" s="5"/>
    </row>
    <row r="17" spans="1:11" x14ac:dyDescent="0.45">
      <c r="A17" s="5"/>
      <c r="B17" s="6"/>
      <c r="C17" s="5"/>
      <c r="D17" s="5"/>
      <c r="E17" s="5"/>
      <c r="F17" s="5"/>
      <c r="G17" s="5"/>
      <c r="H17" s="5"/>
      <c r="I17" s="5"/>
      <c r="J17" s="5"/>
      <c r="K17" s="5"/>
    </row>
    <row r="18" spans="1:11" ht="52.15" x14ac:dyDescent="0.45">
      <c r="A18" s="5"/>
      <c r="B18" s="9" t="s">
        <v>37</v>
      </c>
      <c r="C18" s="5"/>
      <c r="D18" s="5"/>
      <c r="E18" s="5"/>
      <c r="F18" s="5"/>
      <c r="G18" s="5"/>
      <c r="H18" s="5"/>
      <c r="I18" s="5"/>
      <c r="J18" s="5"/>
      <c r="K18" s="5"/>
    </row>
    <row r="19" spans="1:11" x14ac:dyDescent="0.45">
      <c r="A19" s="5"/>
      <c r="B19" s="6"/>
      <c r="C19" s="5"/>
      <c r="D19" s="5"/>
      <c r="E19" s="5"/>
      <c r="F19" s="5"/>
      <c r="G19" s="5"/>
      <c r="H19" s="5"/>
      <c r="I19" s="5"/>
      <c r="J19" s="5"/>
      <c r="K19" s="5"/>
    </row>
    <row r="20" spans="1:11" ht="52.15" x14ac:dyDescent="0.45">
      <c r="A20" s="5"/>
      <c r="B20" s="14" t="s">
        <v>38</v>
      </c>
      <c r="C20" s="5"/>
      <c r="D20" s="5"/>
      <c r="E20" s="5"/>
      <c r="F20" s="5"/>
      <c r="G20" s="5"/>
      <c r="H20" s="5"/>
      <c r="I20" s="5"/>
      <c r="J20" s="5"/>
      <c r="K20" s="5"/>
    </row>
    <row r="21" spans="1:11" ht="17.25" x14ac:dyDescent="0.45">
      <c r="A21" s="5"/>
      <c r="B21" s="9"/>
      <c r="C21" s="5"/>
      <c r="D21" s="5"/>
      <c r="E21" s="5"/>
      <c r="F21" s="5"/>
      <c r="G21" s="5"/>
      <c r="H21" s="5"/>
      <c r="I21" s="5"/>
      <c r="J21" s="5"/>
      <c r="K21" s="5"/>
    </row>
    <row r="22" spans="1:11" ht="86.65" x14ac:dyDescent="0.45">
      <c r="A22" s="5"/>
      <c r="B22" s="9" t="s">
        <v>39</v>
      </c>
      <c r="C22" s="5"/>
      <c r="D22" s="5"/>
      <c r="E22" s="5"/>
      <c r="F22" s="5"/>
      <c r="G22" s="5"/>
      <c r="H22" s="5"/>
      <c r="I22" s="5"/>
      <c r="J22" s="5"/>
      <c r="K22" s="5"/>
    </row>
    <row r="23" spans="1:11" x14ac:dyDescent="0.45">
      <c r="A23" s="5"/>
      <c r="C23" s="5"/>
      <c r="D23" s="5"/>
      <c r="E23" s="5"/>
      <c r="F23" s="5"/>
      <c r="G23" s="5"/>
      <c r="H23" s="5"/>
      <c r="I23" s="5"/>
      <c r="J23" s="5"/>
      <c r="K23" s="5"/>
    </row>
    <row r="24" spans="1:11" ht="17.649999999999999" x14ac:dyDescent="0.45">
      <c r="A24" s="5"/>
      <c r="B24" s="11"/>
      <c r="C24" s="5"/>
      <c r="D24" s="5"/>
      <c r="E24" s="5"/>
      <c r="F24" s="5"/>
      <c r="G24" s="5"/>
      <c r="H24" s="5"/>
      <c r="I24" s="5"/>
      <c r="J24" s="5"/>
      <c r="K24" s="5"/>
    </row>
    <row r="25" spans="1:11" ht="15.4" x14ac:dyDescent="0.45">
      <c r="A25" s="5"/>
      <c r="B25" s="12"/>
      <c r="C25" s="5"/>
      <c r="D25" s="5"/>
      <c r="E25" s="5"/>
      <c r="F25" s="5"/>
      <c r="G25" s="5"/>
      <c r="H25" s="5"/>
      <c r="I25" s="5"/>
      <c r="J25" s="5"/>
      <c r="K25" s="5"/>
    </row>
    <row r="26" spans="1:11" ht="15.4" x14ac:dyDescent="0.45">
      <c r="A26" s="5"/>
      <c r="B26" s="12"/>
      <c r="C26" s="5"/>
      <c r="D26" s="5"/>
      <c r="E26" s="5"/>
      <c r="F26" s="5"/>
      <c r="G26" s="5"/>
      <c r="H26" s="5"/>
      <c r="I26" s="5"/>
      <c r="J26" s="5"/>
      <c r="K26" s="5"/>
    </row>
    <row r="27" spans="1:11" ht="15.4" x14ac:dyDescent="0.45">
      <c r="A27" s="5"/>
      <c r="B27" s="12"/>
      <c r="C27" s="5"/>
      <c r="D27" s="5"/>
      <c r="E27" s="5"/>
      <c r="F27" s="5"/>
      <c r="G27" s="5"/>
      <c r="H27" s="5"/>
      <c r="I27" s="5"/>
      <c r="J27" s="5"/>
      <c r="K27" s="5"/>
    </row>
    <row r="28" spans="1:11" ht="15.4" x14ac:dyDescent="0.45">
      <c r="A28" s="5"/>
      <c r="B28" s="13"/>
      <c r="C28" s="5"/>
      <c r="D28" s="5"/>
      <c r="E28" s="5"/>
      <c r="F28" s="5"/>
      <c r="G28" s="5"/>
      <c r="H28" s="5"/>
      <c r="I28" s="5"/>
      <c r="J28" s="5"/>
      <c r="K28" s="5"/>
    </row>
    <row r="29" spans="1:11" ht="15.4" x14ac:dyDescent="0.45">
      <c r="A29" s="5"/>
      <c r="B29" s="13"/>
      <c r="C29" s="5"/>
      <c r="D29" s="5"/>
      <c r="E29" s="5"/>
      <c r="F29" s="5"/>
      <c r="G29" s="5"/>
      <c r="H29" s="5"/>
      <c r="I29" s="5"/>
      <c r="J29" s="5"/>
      <c r="K29" s="5"/>
    </row>
    <row r="30" spans="1:11" x14ac:dyDescent="0.45">
      <c r="A30" s="5"/>
      <c r="B30" s="5"/>
      <c r="C30" s="5"/>
      <c r="D30" s="5"/>
      <c r="E30" s="5"/>
      <c r="F30" s="5"/>
      <c r="G30" s="5"/>
      <c r="H30" s="5"/>
      <c r="I30" s="5"/>
      <c r="J30" s="5"/>
    </row>
    <row r="31" spans="1:11" x14ac:dyDescent="0.45">
      <c r="A31" s="5"/>
      <c r="B31" s="5"/>
      <c r="C31" s="5"/>
      <c r="D31" s="5"/>
      <c r="E31" s="5"/>
      <c r="F31" s="5"/>
      <c r="G31" s="5"/>
      <c r="H31" s="5"/>
      <c r="I31" s="5"/>
      <c r="J31" s="5"/>
    </row>
    <row r="32" spans="1:11" x14ac:dyDescent="0.45">
      <c r="A32" s="5"/>
      <c r="B32" s="5"/>
      <c r="C32" s="5"/>
      <c r="D32" s="5"/>
      <c r="E32" s="5"/>
      <c r="F32" s="5"/>
      <c r="G32" s="5"/>
      <c r="H32" s="5"/>
      <c r="I32" s="5"/>
      <c r="J32" s="5"/>
    </row>
    <row r="33" spans="1:10" x14ac:dyDescent="0.45">
      <c r="A33" s="5"/>
      <c r="B33" s="5"/>
      <c r="C33" s="5"/>
      <c r="D33" s="5"/>
      <c r="E33" s="5"/>
      <c r="F33" s="5"/>
      <c r="G33" s="5"/>
      <c r="H33" s="5"/>
      <c r="I33" s="5"/>
      <c r="J33" s="5"/>
    </row>
    <row r="34" spans="1:10" x14ac:dyDescent="0.45">
      <c r="A34" s="5"/>
      <c r="B34" s="5"/>
      <c r="C34" s="5"/>
      <c r="D34" s="5"/>
      <c r="E34" s="5"/>
      <c r="F34" s="5"/>
      <c r="G34" s="5"/>
      <c r="H34" s="5"/>
      <c r="I34" s="5"/>
      <c r="J34" s="5"/>
    </row>
    <row r="35" spans="1:10" x14ac:dyDescent="0.45">
      <c r="A35" s="5"/>
      <c r="B35" s="5"/>
      <c r="C35" s="5"/>
      <c r="D35" s="5"/>
      <c r="E35" s="5"/>
      <c r="F35" s="5"/>
      <c r="G35" s="5"/>
      <c r="H35" s="5"/>
      <c r="I35" s="5"/>
      <c r="J35" s="5"/>
    </row>
    <row r="36" spans="1:10" x14ac:dyDescent="0.45">
      <c r="A36" s="5"/>
      <c r="B36" s="5"/>
      <c r="C36" s="5"/>
      <c r="D36" s="5"/>
      <c r="E36" s="5"/>
      <c r="F36" s="5"/>
      <c r="G36" s="5"/>
      <c r="H36" s="5"/>
      <c r="I36" s="5"/>
      <c r="J36" s="5"/>
    </row>
    <row r="37" spans="1:10" x14ac:dyDescent="0.45">
      <c r="A37" s="5"/>
      <c r="B37" s="5"/>
      <c r="C37" s="5"/>
      <c r="D37" s="5"/>
      <c r="E37" s="5"/>
      <c r="F37" s="5"/>
      <c r="G37" s="5"/>
      <c r="H37" s="5"/>
      <c r="I37" s="5"/>
      <c r="J37" s="5"/>
    </row>
    <row r="38" spans="1:10" x14ac:dyDescent="0.45">
      <c r="A38" s="5"/>
      <c r="B38" s="5"/>
      <c r="C38" s="5"/>
      <c r="D38" s="5"/>
      <c r="E38" s="5"/>
      <c r="F38" s="5"/>
      <c r="G38" s="5"/>
      <c r="H38" s="5"/>
      <c r="I38" s="5"/>
      <c r="J38" s="5"/>
    </row>
    <row r="39" spans="1:10" x14ac:dyDescent="0.45">
      <c r="A39" s="5"/>
      <c r="B39" s="5"/>
      <c r="C39" s="5"/>
      <c r="D39" s="5"/>
      <c r="E39" s="5"/>
      <c r="F39" s="5"/>
      <c r="G39" s="5"/>
      <c r="H39" s="5"/>
      <c r="I39" s="5"/>
      <c r="J39" s="5"/>
    </row>
    <row r="40" spans="1:10" x14ac:dyDescent="0.45">
      <c r="A40" s="5"/>
      <c r="B40" s="5"/>
      <c r="C40" s="5"/>
      <c r="D40" s="5"/>
      <c r="E40" s="5"/>
      <c r="F40" s="5"/>
      <c r="G40" s="5"/>
      <c r="H40" s="5"/>
      <c r="I40" s="5"/>
      <c r="J40" s="5"/>
    </row>
    <row r="41" spans="1:10" x14ac:dyDescent="0.45">
      <c r="A41" s="5"/>
      <c r="B41" s="5"/>
      <c r="C41" s="5"/>
      <c r="D41" s="5"/>
      <c r="E41" s="5"/>
      <c r="F41" s="5"/>
      <c r="G41" s="5"/>
      <c r="H41" s="5"/>
      <c r="I41" s="5"/>
      <c r="J41" s="5"/>
    </row>
    <row r="42" spans="1:10" x14ac:dyDescent="0.45">
      <c r="A42" s="5"/>
      <c r="B42" s="5"/>
      <c r="C42" s="5"/>
      <c r="D42" s="5"/>
      <c r="E42" s="5"/>
      <c r="F42" s="5"/>
      <c r="G42" s="5"/>
      <c r="H42" s="5"/>
      <c r="I42" s="5"/>
      <c r="J42" s="5"/>
    </row>
    <row r="43" spans="1:10" x14ac:dyDescent="0.45">
      <c r="A43" s="5"/>
      <c r="B43" s="5"/>
      <c r="C43" s="5"/>
      <c r="D43" s="5"/>
      <c r="E43" s="5"/>
      <c r="F43" s="5"/>
      <c r="G43" s="5"/>
      <c r="H43" s="5"/>
      <c r="I43" s="5"/>
      <c r="J43" s="5"/>
    </row>
    <row r="44" spans="1:10" x14ac:dyDescent="0.45">
      <c r="A44" s="5"/>
      <c r="B44" s="5"/>
      <c r="C44" s="5"/>
      <c r="D44" s="5"/>
      <c r="E44" s="5"/>
      <c r="F44" s="5"/>
      <c r="G44" s="5"/>
      <c r="H44" s="5"/>
      <c r="I44" s="5"/>
      <c r="J44" s="5"/>
    </row>
    <row r="45" spans="1:10" x14ac:dyDescent="0.45">
      <c r="A45" s="5"/>
      <c r="B45" s="5"/>
      <c r="C45" s="5"/>
      <c r="D45" s="5"/>
      <c r="E45" s="5"/>
      <c r="F45" s="5"/>
      <c r="G45" s="5"/>
      <c r="H45" s="5"/>
      <c r="I45" s="5"/>
      <c r="J45" s="5"/>
    </row>
    <row r="46" spans="1:10" x14ac:dyDescent="0.45">
      <c r="A46" s="5"/>
      <c r="B46" s="5"/>
      <c r="C46" s="5"/>
      <c r="D46" s="5"/>
      <c r="E46" s="5"/>
      <c r="F46" s="5"/>
      <c r="G46" s="5"/>
      <c r="H46" s="5"/>
      <c r="I46" s="5"/>
      <c r="J46" s="5"/>
    </row>
    <row r="47" spans="1:10" x14ac:dyDescent="0.45">
      <c r="A47" s="5"/>
      <c r="B47" s="5"/>
      <c r="C47" s="5"/>
      <c r="D47" s="5"/>
      <c r="E47" s="5"/>
      <c r="F47" s="5"/>
      <c r="G47" s="5"/>
      <c r="H47" s="5"/>
      <c r="I47" s="5"/>
      <c r="J47" s="5"/>
    </row>
    <row r="48" spans="1:10" x14ac:dyDescent="0.45">
      <c r="A48" s="5"/>
      <c r="B48" s="5"/>
      <c r="C48" s="5"/>
      <c r="D48" s="5"/>
      <c r="E48" s="5"/>
      <c r="F48" s="5"/>
      <c r="G48" s="5"/>
      <c r="H48" s="5"/>
      <c r="I48" s="5"/>
      <c r="J48" s="5"/>
    </row>
    <row r="49" spans="1:10" x14ac:dyDescent="0.45">
      <c r="A49" s="5"/>
      <c r="B49" s="5"/>
      <c r="C49" s="5"/>
      <c r="D49" s="5"/>
      <c r="E49" s="5"/>
      <c r="F49" s="5"/>
      <c r="G49" s="5"/>
      <c r="H49" s="5"/>
      <c r="I49" s="5"/>
      <c r="J49" s="5"/>
    </row>
    <row r="50" spans="1:10" x14ac:dyDescent="0.45">
      <c r="A50" s="5"/>
      <c r="B50" s="5"/>
      <c r="C50" s="5"/>
      <c r="D50" s="5"/>
      <c r="E50" s="5"/>
      <c r="F50" s="5"/>
      <c r="G50" s="5"/>
      <c r="H50" s="5"/>
      <c r="I50" s="5"/>
      <c r="J50" s="5"/>
    </row>
    <row r="51" spans="1:10" x14ac:dyDescent="0.45">
      <c r="A51" s="5"/>
      <c r="B51" s="5"/>
      <c r="C51" s="5"/>
      <c r="D51" s="5"/>
      <c r="E51" s="5"/>
      <c r="F51" s="5"/>
      <c r="G51" s="5"/>
      <c r="H51" s="5"/>
      <c r="I51" s="5"/>
      <c r="J51" s="5"/>
    </row>
    <row r="52" spans="1:10" x14ac:dyDescent="0.45">
      <c r="A52" s="5"/>
      <c r="B52" s="5"/>
      <c r="C52" s="5"/>
      <c r="D52" s="5"/>
      <c r="E52" s="5"/>
      <c r="F52" s="5"/>
      <c r="G52" s="5"/>
      <c r="H52" s="5"/>
      <c r="I52" s="5"/>
      <c r="J52" s="5"/>
    </row>
    <row r="53" spans="1:10" x14ac:dyDescent="0.45">
      <c r="A53" s="5"/>
      <c r="B53" s="5"/>
      <c r="C53" s="5"/>
      <c r="D53" s="5"/>
      <c r="E53" s="5"/>
      <c r="F53" s="5"/>
      <c r="G53" s="5"/>
      <c r="H53" s="5"/>
      <c r="I53" s="5"/>
      <c r="J53" s="5"/>
    </row>
    <row r="54" spans="1:10" x14ac:dyDescent="0.45">
      <c r="A54" s="5"/>
      <c r="B54" s="5"/>
      <c r="C54" s="5"/>
      <c r="D54" s="5"/>
      <c r="E54" s="5"/>
      <c r="F54" s="5"/>
      <c r="G54" s="5"/>
      <c r="H54" s="5"/>
      <c r="I54" s="5"/>
      <c r="J54" s="5"/>
    </row>
    <row r="55" spans="1:10" x14ac:dyDescent="0.45">
      <c r="A55" s="5"/>
      <c r="B55" s="5"/>
      <c r="C55" s="5"/>
      <c r="D55" s="5"/>
      <c r="E55" s="5"/>
      <c r="F55" s="5"/>
      <c r="G55" s="5"/>
      <c r="H55" s="5"/>
      <c r="I55" s="5"/>
      <c r="J55" s="5"/>
    </row>
    <row r="56" spans="1:10" x14ac:dyDescent="0.45">
      <c r="A56" s="5"/>
      <c r="B56" s="5"/>
      <c r="C56" s="5"/>
      <c r="D56" s="5"/>
      <c r="E56" s="5"/>
      <c r="F56" s="5"/>
      <c r="G56" s="5"/>
      <c r="H56" s="5"/>
      <c r="I56" s="5"/>
      <c r="J56" s="5"/>
    </row>
    <row r="57" spans="1:10" x14ac:dyDescent="0.45">
      <c r="A57" s="5"/>
      <c r="B57" s="5"/>
      <c r="C57" s="5"/>
      <c r="D57" s="5"/>
      <c r="E57" s="5"/>
      <c r="F57" s="5"/>
      <c r="G57" s="5"/>
      <c r="H57" s="5"/>
      <c r="I57" s="5"/>
      <c r="J57" s="5"/>
    </row>
    <row r="58" spans="1:10" x14ac:dyDescent="0.45">
      <c r="A58" s="5"/>
      <c r="B58" s="5"/>
      <c r="C58" s="5"/>
      <c r="D58" s="5"/>
      <c r="E58" s="5"/>
      <c r="F58" s="5"/>
      <c r="G58" s="5"/>
      <c r="H58" s="5"/>
      <c r="I58" s="5"/>
      <c r="J58" s="5"/>
    </row>
    <row r="59" spans="1:10" x14ac:dyDescent="0.45">
      <c r="A59" s="5"/>
      <c r="B59" s="5"/>
      <c r="C59" s="5"/>
      <c r="D59" s="5"/>
      <c r="E59" s="5"/>
      <c r="F59" s="5"/>
      <c r="G59" s="5"/>
      <c r="H59" s="5"/>
      <c r="I59" s="5"/>
      <c r="J59" s="5"/>
    </row>
    <row r="60" spans="1:10" x14ac:dyDescent="0.45">
      <c r="A60" s="5"/>
      <c r="B60" s="5"/>
      <c r="C60" s="5"/>
      <c r="D60" s="5"/>
      <c r="E60" s="5"/>
      <c r="F60" s="5"/>
      <c r="G60" s="5"/>
      <c r="H60" s="5"/>
      <c r="I60" s="5"/>
      <c r="J60" s="5"/>
    </row>
    <row r="61" spans="1:10" x14ac:dyDescent="0.45">
      <c r="A61" s="5"/>
      <c r="B61" s="5"/>
      <c r="C61" s="5"/>
      <c r="D61" s="5"/>
      <c r="E61" s="5"/>
      <c r="F61" s="5"/>
      <c r="G61" s="5"/>
      <c r="H61" s="5"/>
      <c r="I61" s="5"/>
      <c r="J61" s="5"/>
    </row>
    <row r="62" spans="1:10" x14ac:dyDescent="0.45">
      <c r="A62" s="5"/>
      <c r="B62" s="5"/>
      <c r="C62" s="5"/>
      <c r="D62" s="5"/>
      <c r="E62" s="5"/>
      <c r="F62" s="5"/>
      <c r="G62" s="5"/>
      <c r="H62" s="5"/>
      <c r="I62" s="5"/>
      <c r="J62" s="5"/>
    </row>
    <row r="63" spans="1:10" x14ac:dyDescent="0.45">
      <c r="A63" s="5"/>
      <c r="B63" s="5"/>
      <c r="C63" s="5"/>
      <c r="D63" s="5"/>
      <c r="E63" s="5"/>
      <c r="F63" s="5"/>
      <c r="G63" s="5"/>
      <c r="H63" s="5"/>
      <c r="I63" s="5"/>
      <c r="J63" s="5"/>
    </row>
    <row r="64" spans="1:10" x14ac:dyDescent="0.45">
      <c r="A64" s="5"/>
      <c r="B64" s="5"/>
      <c r="C64" s="5"/>
      <c r="D64" s="5"/>
      <c r="E64" s="5"/>
      <c r="F64" s="5"/>
      <c r="G64" s="5"/>
      <c r="H64" s="5"/>
      <c r="I64" s="5"/>
      <c r="J64" s="5"/>
    </row>
    <row r="65" spans="1:11" x14ac:dyDescent="0.45">
      <c r="A65" s="5"/>
      <c r="B65" s="5"/>
      <c r="C65" s="5"/>
      <c r="D65" s="5"/>
      <c r="E65" s="5"/>
      <c r="F65" s="5"/>
      <c r="G65" s="5"/>
      <c r="H65" s="5"/>
      <c r="I65" s="5"/>
      <c r="J65" s="5"/>
    </row>
    <row r="66" spans="1:11" x14ac:dyDescent="0.45">
      <c r="A66" s="5"/>
      <c r="B66" s="5"/>
      <c r="C66" s="5"/>
      <c r="D66" s="5"/>
      <c r="E66" s="5"/>
      <c r="F66" s="5"/>
      <c r="G66" s="5"/>
      <c r="H66" s="5"/>
      <c r="I66" s="5"/>
      <c r="J66" s="5"/>
    </row>
    <row r="67" spans="1:11" x14ac:dyDescent="0.45">
      <c r="A67" s="5"/>
      <c r="B67" s="5"/>
      <c r="C67" s="5"/>
      <c r="D67" s="5"/>
      <c r="E67" s="5"/>
      <c r="F67" s="5"/>
      <c r="G67" s="5"/>
      <c r="H67" s="5"/>
      <c r="I67" s="5"/>
      <c r="J67" s="5"/>
    </row>
    <row r="68" spans="1:11" x14ac:dyDescent="0.45">
      <c r="A68" s="5"/>
      <c r="B68" s="5"/>
      <c r="C68" s="5"/>
      <c r="D68" s="5"/>
      <c r="E68" s="5"/>
      <c r="F68" s="5"/>
      <c r="G68" s="5"/>
      <c r="H68" s="5"/>
      <c r="I68" s="5"/>
      <c r="J68" s="5"/>
    </row>
    <row r="69" spans="1:11" x14ac:dyDescent="0.45">
      <c r="A69" s="5"/>
      <c r="B69" s="5"/>
      <c r="C69" s="5"/>
      <c r="D69" s="5"/>
      <c r="E69" s="5"/>
      <c r="F69" s="5"/>
      <c r="G69" s="5"/>
      <c r="H69" s="5"/>
      <c r="I69" s="5"/>
      <c r="J69" s="5"/>
    </row>
    <row r="70" spans="1:11" x14ac:dyDescent="0.45">
      <c r="A70" s="5"/>
      <c r="B70" s="5"/>
      <c r="C70" s="5"/>
      <c r="D70" s="5"/>
      <c r="E70" s="5"/>
      <c r="F70" s="5"/>
      <c r="G70" s="5"/>
      <c r="H70" s="5"/>
      <c r="I70" s="5"/>
      <c r="J70" s="5"/>
    </row>
    <row r="71" spans="1:11" x14ac:dyDescent="0.45">
      <c r="A71" s="5"/>
      <c r="B71" s="5"/>
      <c r="C71" s="5"/>
      <c r="D71" s="5"/>
      <c r="E71" s="5"/>
      <c r="F71" s="5"/>
      <c r="G71" s="5"/>
      <c r="H71" s="5"/>
      <c r="I71" s="5"/>
      <c r="J71" s="5"/>
    </row>
    <row r="72" spans="1:11" x14ac:dyDescent="0.45">
      <c r="A72" s="5"/>
      <c r="B72" s="5"/>
      <c r="C72" s="5"/>
      <c r="D72" s="5"/>
      <c r="E72" s="5"/>
      <c r="F72" s="5"/>
      <c r="G72" s="5"/>
      <c r="H72" s="5"/>
      <c r="I72" s="5"/>
      <c r="J72" s="5"/>
    </row>
    <row r="73" spans="1:11" x14ac:dyDescent="0.45">
      <c r="A73" s="5"/>
      <c r="B73" s="5"/>
      <c r="C73" s="5"/>
      <c r="D73" s="5"/>
      <c r="E73" s="5"/>
      <c r="F73" s="5"/>
      <c r="G73" s="5"/>
      <c r="H73" s="5"/>
      <c r="I73" s="5"/>
      <c r="J73" s="5"/>
    </row>
    <row r="74" spans="1:11" x14ac:dyDescent="0.45">
      <c r="A74" s="5"/>
      <c r="B74" s="5"/>
      <c r="C74" s="5"/>
      <c r="D74" s="5"/>
      <c r="E74" s="5"/>
      <c r="F74" s="5"/>
      <c r="G74" s="5"/>
      <c r="H74" s="5"/>
      <c r="I74" s="5"/>
      <c r="J74" s="5"/>
      <c r="K74" s="5"/>
    </row>
    <row r="75" spans="1:11" x14ac:dyDescent="0.45">
      <c r="A75" s="5"/>
      <c r="B75" s="5"/>
      <c r="C75" s="5"/>
      <c r="D75" s="5"/>
      <c r="E75" s="5"/>
      <c r="F75" s="5"/>
      <c r="G75" s="5"/>
      <c r="H75" s="5"/>
      <c r="I75" s="5"/>
      <c r="J75" s="5"/>
      <c r="K75" s="5"/>
    </row>
    <row r="76" spans="1:11" x14ac:dyDescent="0.45">
      <c r="A76" s="5"/>
      <c r="B76" s="5"/>
      <c r="C76" s="5"/>
      <c r="D76" s="5"/>
      <c r="E76" s="5"/>
      <c r="F76" s="5"/>
      <c r="G76" s="5"/>
      <c r="H76" s="5"/>
      <c r="I76" s="5"/>
      <c r="J76" s="5"/>
      <c r="K76" s="5"/>
    </row>
    <row r="77" spans="1:11" x14ac:dyDescent="0.45">
      <c r="A77" s="5"/>
      <c r="B77" s="5"/>
      <c r="C77" s="5"/>
      <c r="D77" s="5"/>
      <c r="E77" s="5"/>
      <c r="F77" s="5"/>
      <c r="G77" s="5"/>
      <c r="H77" s="5"/>
      <c r="I77" s="5"/>
      <c r="J77" s="5"/>
      <c r="K77" s="5"/>
    </row>
    <row r="78" spans="1:11" x14ac:dyDescent="0.45">
      <c r="A78" s="5"/>
      <c r="B78" s="5"/>
      <c r="C78" s="5"/>
      <c r="D78" s="5"/>
      <c r="E78" s="5"/>
      <c r="F78" s="5"/>
      <c r="G78" s="5"/>
      <c r="H78" s="5"/>
      <c r="I78" s="5"/>
      <c r="J78" s="5"/>
      <c r="K78" s="5"/>
    </row>
    <row r="79" spans="1:11" x14ac:dyDescent="0.45">
      <c r="A79" s="5"/>
      <c r="B79" s="5"/>
      <c r="C79" s="5"/>
      <c r="D79" s="5"/>
      <c r="E79" s="5"/>
      <c r="F79" s="5"/>
      <c r="G79" s="5"/>
      <c r="H79" s="5"/>
      <c r="I79" s="5"/>
      <c r="J79" s="5"/>
      <c r="K79" s="5"/>
    </row>
    <row r="80" spans="1:11" x14ac:dyDescent="0.45">
      <c r="A80" s="5"/>
      <c r="B80" s="5"/>
      <c r="C80" s="5"/>
      <c r="D80" s="5"/>
      <c r="E80" s="5"/>
      <c r="F80" s="5"/>
      <c r="G80" s="5"/>
      <c r="H80" s="5"/>
      <c r="I80" s="5"/>
      <c r="J80" s="5"/>
      <c r="K80" s="5"/>
    </row>
    <row r="81" spans="1:11" x14ac:dyDescent="0.45">
      <c r="A81" s="5"/>
      <c r="B81" s="5"/>
      <c r="C81" s="5"/>
      <c r="D81" s="5"/>
      <c r="E81" s="5"/>
      <c r="F81" s="5"/>
      <c r="G81" s="5"/>
      <c r="H81" s="5"/>
      <c r="I81" s="5"/>
      <c r="J81" s="5"/>
      <c r="K81" s="5"/>
    </row>
    <row r="82" spans="1:11" x14ac:dyDescent="0.45">
      <c r="A82" s="5"/>
      <c r="B82" s="5"/>
      <c r="C82" s="5"/>
      <c r="D82" s="5"/>
      <c r="E82" s="5"/>
      <c r="F82" s="5"/>
      <c r="G82" s="5"/>
      <c r="H82" s="5"/>
      <c r="I82" s="5"/>
      <c r="J82" s="5"/>
      <c r="K82" s="5"/>
    </row>
    <row r="83" spans="1:11" x14ac:dyDescent="0.45">
      <c r="A83" s="5"/>
      <c r="B83" s="5"/>
      <c r="C83" s="5"/>
      <c r="D83" s="5"/>
      <c r="E83" s="5"/>
      <c r="F83" s="5"/>
      <c r="G83" s="5"/>
      <c r="H83" s="5"/>
      <c r="I83" s="5"/>
      <c r="J83" s="5"/>
      <c r="K83" s="5"/>
    </row>
  </sheetData>
  <mergeCells count="1">
    <mergeCell ref="B1:B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0F391-7F7E-4F9C-AA36-B925CC1CD7E4}">
  <sheetPr>
    <tabColor rgb="FF0070C0"/>
  </sheetPr>
  <dimension ref="B1:H43"/>
  <sheetViews>
    <sheetView showGridLines="0" tabSelected="1" topLeftCell="A11" workbookViewId="0">
      <selection activeCell="D9" sqref="D9"/>
    </sheetView>
  </sheetViews>
  <sheetFormatPr defaultColWidth="8.86328125" defaultRowHeight="15.75" x14ac:dyDescent="0.5"/>
  <cols>
    <col min="1" max="1" width="8.86328125" style="1"/>
    <col min="2" max="2" width="84.46484375" style="1" customWidth="1"/>
    <col min="3" max="3" width="26.1328125" style="1" customWidth="1"/>
    <col min="4" max="4" width="17.33203125" style="1" customWidth="1"/>
    <col min="5" max="5" width="24.53125" style="1" customWidth="1"/>
    <col min="6" max="6" width="24.6640625" style="1" customWidth="1"/>
    <col min="7" max="7" width="22.6640625" style="1" customWidth="1"/>
    <col min="8" max="8" width="30.46484375" style="1" customWidth="1"/>
    <col min="9" max="16384" width="8.86328125" style="1"/>
  </cols>
  <sheetData>
    <row r="1" spans="2:5" ht="63" customHeight="1" x14ac:dyDescent="0.5">
      <c r="B1" s="15" t="s">
        <v>5</v>
      </c>
      <c r="C1" s="2"/>
      <c r="D1" s="2"/>
      <c r="E1"/>
    </row>
    <row r="2" spans="2:5" ht="17.25" x14ac:dyDescent="0.5">
      <c r="B2" s="16" t="s">
        <v>6</v>
      </c>
      <c r="C2"/>
      <c r="D2"/>
      <c r="E2"/>
    </row>
    <row r="3" spans="2:5" ht="17.25" x14ac:dyDescent="0.5">
      <c r="B3" s="16"/>
      <c r="C3"/>
      <c r="D3"/>
      <c r="E3"/>
    </row>
    <row r="4" spans="2:5" ht="22.5" x14ac:dyDescent="0.5">
      <c r="B4" s="44" t="s">
        <v>7</v>
      </c>
    </row>
    <row r="5" spans="2:5" ht="13.5" customHeight="1" x14ac:dyDescent="0.5">
      <c r="B5" s="44"/>
    </row>
    <row r="6" spans="2:5" ht="17.649999999999999" x14ac:dyDescent="0.5">
      <c r="B6" s="17" t="s">
        <v>43</v>
      </c>
    </row>
    <row r="7" spans="2:5" ht="17.649999999999999" x14ac:dyDescent="0.5">
      <c r="B7" s="17" t="s">
        <v>44</v>
      </c>
    </row>
    <row r="8" spans="2:5" ht="17.649999999999999" x14ac:dyDescent="0.5">
      <c r="B8" s="17" t="s">
        <v>45</v>
      </c>
    </row>
    <row r="9" spans="2:5" ht="17.649999999999999" x14ac:dyDescent="0.5">
      <c r="B9" s="20" t="s">
        <v>8</v>
      </c>
    </row>
    <row r="10" spans="2:5" ht="17.649999999999999" x14ac:dyDescent="0.5">
      <c r="B10" s="17" t="s">
        <v>46</v>
      </c>
    </row>
    <row r="11" spans="2:5" x14ac:dyDescent="0.5">
      <c r="B11" s="18"/>
    </row>
    <row r="12" spans="2:5" ht="69.400000000000006" x14ac:dyDescent="0.5">
      <c r="B12" s="19" t="s">
        <v>9</v>
      </c>
    </row>
    <row r="13" spans="2:5" x14ac:dyDescent="0.5">
      <c r="B13" s="18"/>
    </row>
    <row r="14" spans="2:5" ht="22.5" x14ac:dyDescent="0.5">
      <c r="B14" s="15" t="s">
        <v>10</v>
      </c>
    </row>
    <row r="15" spans="2:5" ht="17.649999999999999" x14ac:dyDescent="0.5">
      <c r="B15" s="17" t="s">
        <v>34</v>
      </c>
    </row>
    <row r="16" spans="2:5" x14ac:dyDescent="0.5">
      <c r="B16" s="18"/>
    </row>
    <row r="17" spans="2:8" s="21" customFormat="1" ht="32" customHeight="1" x14ac:dyDescent="0.45">
      <c r="B17" s="22" t="s">
        <v>30</v>
      </c>
      <c r="C17" s="23" t="s">
        <v>24</v>
      </c>
      <c r="D17" s="23" t="s">
        <v>25</v>
      </c>
      <c r="E17" s="23" t="s">
        <v>26</v>
      </c>
      <c r="F17" s="23" t="s">
        <v>27</v>
      </c>
      <c r="G17" s="23" t="s">
        <v>28</v>
      </c>
      <c r="H17" s="24" t="s">
        <v>29</v>
      </c>
    </row>
    <row r="18" spans="2:8" s="21" customFormat="1" ht="24" customHeight="1" x14ac:dyDescent="0.45">
      <c r="B18" s="25" t="s">
        <v>21</v>
      </c>
      <c r="C18" s="26" t="s">
        <v>31</v>
      </c>
      <c r="D18" s="27">
        <v>0.45</v>
      </c>
      <c r="E18" s="27">
        <v>0.38</v>
      </c>
      <c r="F18" s="27">
        <v>0.55000000000000004</v>
      </c>
      <c r="G18" s="27">
        <v>0.47</v>
      </c>
      <c r="H18" s="28">
        <v>200000</v>
      </c>
    </row>
    <row r="19" spans="2:8" s="21" customFormat="1" ht="24" customHeight="1" x14ac:dyDescent="0.45">
      <c r="B19" s="29" t="s">
        <v>22</v>
      </c>
      <c r="C19" s="30" t="s">
        <v>32</v>
      </c>
      <c r="D19" s="31">
        <v>0.55000000000000004</v>
      </c>
      <c r="E19" s="31">
        <v>0.54</v>
      </c>
      <c r="F19" s="31">
        <v>0.6</v>
      </c>
      <c r="G19" s="31">
        <v>0.56999999999999995</v>
      </c>
      <c r="H19" s="32">
        <v>645000</v>
      </c>
    </row>
    <row r="20" spans="2:8" s="21" customFormat="1" ht="24" customHeight="1" x14ac:dyDescent="0.45">
      <c r="B20" s="25" t="s">
        <v>23</v>
      </c>
      <c r="C20" s="26" t="s">
        <v>33</v>
      </c>
      <c r="D20" s="27">
        <v>0.6</v>
      </c>
      <c r="E20" s="27">
        <v>0.5</v>
      </c>
      <c r="F20" s="27">
        <v>0.59</v>
      </c>
      <c r="G20" s="27">
        <v>0.5</v>
      </c>
      <c r="H20" s="33"/>
    </row>
    <row r="21" spans="2:8" s="21" customFormat="1" ht="24" customHeight="1" x14ac:dyDescent="0.45">
      <c r="B21" s="29" t="s">
        <v>22</v>
      </c>
      <c r="C21" s="30" t="s">
        <v>32</v>
      </c>
      <c r="D21" s="31">
        <v>0.5</v>
      </c>
      <c r="E21" s="31">
        <v>0.34</v>
      </c>
      <c r="F21" s="31">
        <v>0.55000000000000004</v>
      </c>
      <c r="G21" s="31">
        <v>0.5</v>
      </c>
      <c r="H21" s="34"/>
    </row>
    <row r="22" spans="2:8" s="21" customFormat="1" ht="24" customHeight="1" x14ac:dyDescent="0.45">
      <c r="B22" s="35" t="s">
        <v>23</v>
      </c>
      <c r="C22" s="36" t="s">
        <v>32</v>
      </c>
      <c r="D22" s="37">
        <v>0.45</v>
      </c>
      <c r="E22" s="37">
        <v>0.37</v>
      </c>
      <c r="F22" s="37">
        <v>0.52</v>
      </c>
      <c r="G22" s="37">
        <v>0.4</v>
      </c>
      <c r="H22" s="38"/>
    </row>
    <row r="23" spans="2:8" x14ac:dyDescent="0.5">
      <c r="B23" s="18"/>
      <c r="D23" s="3"/>
      <c r="E23" s="3"/>
      <c r="F23" s="3"/>
      <c r="G23" s="3"/>
    </row>
    <row r="24" spans="2:8" ht="24" customHeight="1" x14ac:dyDescent="0.5">
      <c r="B24" s="39" t="s">
        <v>35</v>
      </c>
      <c r="C24" s="40">
        <f>SUM(Table1[Payment Based on Estimate])</f>
        <v>845000</v>
      </c>
      <c r="D24" s="3"/>
      <c r="E24" s="3"/>
      <c r="F24" s="3"/>
      <c r="G24" s="3"/>
    </row>
    <row r="25" spans="2:8" ht="24" customHeight="1" x14ac:dyDescent="0.5">
      <c r="B25" s="41" t="s">
        <v>36</v>
      </c>
      <c r="C25" s="42">
        <f>C24/12</f>
        <v>70416.666666666672</v>
      </c>
    </row>
    <row r="26" spans="2:8" x14ac:dyDescent="0.5">
      <c r="B26" s="18"/>
      <c r="C26" s="4"/>
    </row>
    <row r="27" spans="2:8" ht="22.5" x14ac:dyDescent="0.5">
      <c r="B27" s="15" t="s">
        <v>11</v>
      </c>
    </row>
    <row r="28" spans="2:8" ht="17.649999999999999" x14ac:dyDescent="0.5">
      <c r="B28" s="17" t="s">
        <v>12</v>
      </c>
    </row>
    <row r="29" spans="2:8" x14ac:dyDescent="0.5">
      <c r="B29" s="18"/>
    </row>
    <row r="30" spans="2:8" ht="17.649999999999999" x14ac:dyDescent="0.5">
      <c r="B30" s="17" t="s">
        <v>13</v>
      </c>
    </row>
    <row r="31" spans="2:8" ht="34.9" x14ac:dyDescent="0.5">
      <c r="B31" s="19" t="s">
        <v>14</v>
      </c>
    </row>
    <row r="32" spans="2:8" ht="17.649999999999999" x14ac:dyDescent="0.5">
      <c r="B32" s="17" t="s">
        <v>15</v>
      </c>
    </row>
    <row r="33" spans="2:2" ht="17.649999999999999" x14ac:dyDescent="0.5">
      <c r="B33" s="17"/>
    </row>
    <row r="34" spans="2:2" ht="17.649999999999999" x14ac:dyDescent="0.5">
      <c r="B34" s="20" t="s">
        <v>16</v>
      </c>
    </row>
    <row r="35" spans="2:2" ht="17.649999999999999" x14ac:dyDescent="0.5">
      <c r="B35" s="17" t="s">
        <v>17</v>
      </c>
    </row>
    <row r="36" spans="2:2" ht="17.649999999999999" x14ac:dyDescent="0.5">
      <c r="B36" s="17" t="s">
        <v>18</v>
      </c>
    </row>
    <row r="37" spans="2:2" ht="69.400000000000006" x14ac:dyDescent="0.5">
      <c r="B37" s="19" t="s">
        <v>9</v>
      </c>
    </row>
    <row r="38" spans="2:2" x14ac:dyDescent="0.5">
      <c r="B38" s="18"/>
    </row>
    <row r="39" spans="2:2" ht="22.5" x14ac:dyDescent="0.5">
      <c r="B39" s="15" t="s">
        <v>19</v>
      </c>
    </row>
    <row r="40" spans="2:2" ht="17.649999999999999" x14ac:dyDescent="0.5">
      <c r="B40" s="17" t="s">
        <v>20</v>
      </c>
    </row>
    <row r="41" spans="2:2" ht="17.649999999999999" x14ac:dyDescent="0.5">
      <c r="B41" s="17" t="s">
        <v>40</v>
      </c>
    </row>
    <row r="42" spans="2:2" ht="17.649999999999999" x14ac:dyDescent="0.5">
      <c r="B42" s="17" t="s">
        <v>41</v>
      </c>
    </row>
    <row r="43" spans="2:2" ht="17.649999999999999" x14ac:dyDescent="0.5">
      <c r="B43" s="17" t="s">
        <v>42</v>
      </c>
    </row>
  </sheetData>
  <pageMargins left="0.7" right="0.7" top="0.75" bottom="0.75" header="0.3" footer="0.3"/>
  <ignoredErrors>
    <ignoredError sqref="C24:C25" calculatedColumn="1"/>
  </ignoredErrors>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723FA06E242D42AFFE9D26EB76C65E" ma:contentTypeVersion="20" ma:contentTypeDescription="Create a new document." ma:contentTypeScope="" ma:versionID="93e92c79ac2dc67e82d39a834582a435">
  <xsd:schema xmlns:xsd="http://www.w3.org/2001/XMLSchema" xmlns:xs="http://www.w3.org/2001/XMLSchema" xmlns:p="http://schemas.microsoft.com/office/2006/metadata/properties" xmlns:ns2="64ba948b-714e-491e-9811-832c4801be59" xmlns:ns3="9dd24d13-bdde-446d-a588-1c7dd628bc11" targetNamespace="http://schemas.microsoft.com/office/2006/metadata/properties" ma:root="true" ma:fieldsID="80069abdf882c03c8eecf7907e5ce440" ns2:_="" ns3:_="">
    <xsd:import namespace="64ba948b-714e-491e-9811-832c4801be59"/>
    <xsd:import namespace="9dd24d13-bdde-446d-a588-1c7dd628bc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_Flow_SignoffStatus" minOccurs="0"/>
                <xsd:element ref="ns2:MediaServiceObjectDetectorVersions" minOccurs="0"/>
                <xsd:element ref="ns2:MediaServiceLocation" minOccurs="0"/>
                <xsd:element ref="ns2:MediaServiceSearchProperties"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a948b-714e-491e-9811-832c4801be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eb74f86-468b-4744-8db4-91ccef1586a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Notes" ma:index="24" nillable="true" ma:displayName="Notes" ma:format="Dropdown" ma:internalName="Notes">
      <xsd:simpleType>
        <xsd:restriction base="dms:Note">
          <xsd:maxLength value="255"/>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d24d13-bdde-446d-a588-1c7dd628bc1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e9ddd24-f493-40ef-9b74-69ee631c5c16}" ma:internalName="TaxCatchAll" ma:showField="CatchAllData" ma:web="9dd24d13-bdde-446d-a588-1c7dd628bc1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dd24d13-bdde-446d-a588-1c7dd628bc11" xsi:nil="true"/>
    <_Flow_SignoffStatus xmlns="64ba948b-714e-491e-9811-832c4801be59" xsi:nil="true"/>
    <Notes xmlns="64ba948b-714e-491e-9811-832c4801be59" xsi:nil="true"/>
    <lcf76f155ced4ddcb4097134ff3c332f xmlns="64ba948b-714e-491e-9811-832c4801be5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7363438-86D4-4792-9E2A-F72F4A8860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a948b-714e-491e-9811-832c4801be59"/>
    <ds:schemaRef ds:uri="9dd24d13-bdde-446d-a588-1c7dd628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7D24E9-D0D1-4783-8FBC-0E47181F2643}">
  <ds:schemaRefs>
    <ds:schemaRef ds:uri="http://schemas.microsoft.com/sharepoint/v3/contenttype/forms"/>
  </ds:schemaRefs>
</ds:datastoreItem>
</file>

<file path=customXml/itemProps3.xml><?xml version="1.0" encoding="utf-8"?>
<ds:datastoreItem xmlns:ds="http://schemas.openxmlformats.org/officeDocument/2006/customXml" ds:itemID="{5FDD2223-25AA-4D48-BD43-FFA0E21AF602}">
  <ds:schemaRefs>
    <ds:schemaRef ds:uri="64ba948b-714e-491e-9811-832c4801be59"/>
    <ds:schemaRef ds:uri="http://purl.org/dc/dcmitype/"/>
    <ds:schemaRef ds:uri="9dd24d13-bdde-446d-a588-1c7dd628bc11"/>
    <ds:schemaRef ds:uri="http://schemas.microsoft.com/office/2006/metadata/properties"/>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KPIs Tool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Rebecca Babigian</dc:creator>
  <cp:keywords/>
  <dc:description/>
  <cp:lastModifiedBy>Rohit Singh, Consultant, OPEN MINDS</cp:lastModifiedBy>
  <cp:revision/>
  <dcterms:created xsi:type="dcterms:W3CDTF">2025-07-03T13:16:21Z</dcterms:created>
  <dcterms:modified xsi:type="dcterms:W3CDTF">2026-01-19T23:26:39Z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0x0101008D723FA06E242D42AFFE9D26EB76C65E</vt:lpwstr>
  </property>
  <property fmtid="{D5CDD505-2E9C-101B-9397-08002B2CF9AE}" pid="3" name="MediaServiceImageTags">
    <vt:lpwstr/>
  </property>
</Properties>
</file>